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8daa49068ef894a/Documents/Samuel AE/Contrat - Bidart Ocean Club/Contenu pour pages/"/>
    </mc:Choice>
  </mc:AlternateContent>
  <xr:revisionPtr revIDLastSave="25" documentId="13_ncr:1_{64236331-D326-3C49-AAEF-7059D49CF51E}" xr6:coauthVersionLast="47" xr6:coauthVersionMax="47" xr10:uidLastSave="{636622C9-8797-4D10-9B01-B4D4B9B39C51}"/>
  <bookViews>
    <workbookView xWindow="28680" yWindow="-120" windowWidth="29040" windowHeight="15840" xr2:uid="{3F17CB04-1C01-5447-AEDE-AC99717A2309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K14" i="1"/>
  <c r="D20" i="1"/>
  <c r="I20" i="1" s="1"/>
  <c r="J20" i="1" s="1"/>
  <c r="D19" i="1"/>
  <c r="D17" i="1"/>
  <c r="C20" i="1"/>
  <c r="C19" i="1"/>
  <c r="C17" i="1"/>
  <c r="H7" i="1"/>
  <c r="H8" i="1"/>
  <c r="H9" i="1"/>
  <c r="H10" i="1"/>
  <c r="H11" i="1"/>
  <c r="H12" i="1"/>
  <c r="H13" i="1"/>
  <c r="H14" i="1"/>
  <c r="E14" i="1"/>
  <c r="L14" i="1"/>
  <c r="G13" i="1"/>
  <c r="E13" i="1"/>
  <c r="G12" i="1"/>
  <c r="E12" i="1"/>
  <c r="G11" i="1"/>
  <c r="E11" i="1"/>
  <c r="G10" i="1"/>
  <c r="E10" i="1"/>
  <c r="G9" i="1"/>
  <c r="E9" i="1"/>
  <c r="G8" i="1"/>
  <c r="E8" i="1"/>
  <c r="G7" i="1"/>
  <c r="E7" i="1"/>
  <c r="E19" i="1" l="1"/>
  <c r="E18" i="1"/>
  <c r="H20" i="1"/>
  <c r="H17" i="1"/>
  <c r="H19" i="1"/>
  <c r="E17" i="1"/>
  <c r="L20" i="1"/>
  <c r="H18" i="1"/>
  <c r="E20" i="1"/>
</calcChain>
</file>

<file path=xl/sharedStrings.xml><?xml version="1.0" encoding="utf-8"?>
<sst xmlns="http://schemas.openxmlformats.org/spreadsheetml/2006/main" count="32" uniqueCount="26">
  <si>
    <t>Date</t>
  </si>
  <si>
    <t>Indicateur de résultat des formations en secourisme 2021-2022</t>
  </si>
  <si>
    <t>taux de satisfaction</t>
  </si>
  <si>
    <t>ratio présent/nbre d'inscrits</t>
  </si>
  <si>
    <t>ratio abandons/nbr de stagiares présents</t>
  </si>
  <si>
    <t>Présents</t>
  </si>
  <si>
    <t>Abandon de formation</t>
  </si>
  <si>
    <t>stagiaires sastisfaits par la formation (résultat du questionnaire de satifaction)</t>
  </si>
  <si>
    <t>Commentaires absence du stagiaire inscrit</t>
  </si>
  <si>
    <t xml:space="preserve">taux de retour des enquêtes </t>
  </si>
  <si>
    <t>Formation Continue PSE 1 et 2 - FC PSE 1 et 2</t>
  </si>
  <si>
    <t>Prévention et Secours Civiques niveau 1 - PSC 1</t>
  </si>
  <si>
    <t>Premiers Secours en Équipe niveau 1 - PSE 1</t>
  </si>
  <si>
    <t>Formation</t>
  </si>
  <si>
    <t>Absent pour raisons personnelles</t>
  </si>
  <si>
    <t xml:space="preserve">Formation SST </t>
  </si>
  <si>
    <t>Taux de réussite</t>
  </si>
  <si>
    <t>PSC1</t>
  </si>
  <si>
    <t>FCPSE 1 et 2</t>
  </si>
  <si>
    <t>PSE 1</t>
  </si>
  <si>
    <t>SST</t>
  </si>
  <si>
    <t>nbre Retour enquête</t>
  </si>
  <si>
    <t>Total/formation</t>
  </si>
  <si>
    <t>26 au 30/04/2021</t>
  </si>
  <si>
    <t>14 et 15/02/2022</t>
  </si>
  <si>
    <t>Nombre de
stagiaires inscrits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</si>
</sst>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RobotoM"/>
    </font>
    <font>
      <b/>
      <sz val="8"/>
      <color theme="1"/>
      <name val="Calibri"/>
      <family val="2"/>
      <scheme val="minor"/>
    </font>
    <font>
      <sz val="8"/>
      <color theme="1"/>
      <name val="RobotoM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wrapText="1"/>
    </xf>
    <xf numFmtId="0" fontId="6" fillId="0" borderId="9" xfId="0" applyFont="1" applyFill="1" applyBorder="1" applyAlignment="1">
      <alignment horizontal="right"/>
    </xf>
    <xf numFmtId="0" fontId="6" fillId="0" borderId="9" xfId="0" applyFont="1" applyFill="1" applyBorder="1"/>
    <xf numFmtId="9" fontId="6" fillId="0" borderId="9" xfId="1" applyFont="1" applyFill="1" applyBorder="1"/>
    <xf numFmtId="0" fontId="6" fillId="0" borderId="9" xfId="1" applyNumberFormat="1" applyFont="1" applyFill="1" applyBorder="1"/>
    <xf numFmtId="10" fontId="6" fillId="0" borderId="9" xfId="1" applyNumberFormat="1" applyFont="1" applyFill="1" applyBorder="1"/>
    <xf numFmtId="9" fontId="6" fillId="0" borderId="9" xfId="0" applyNumberFormat="1" applyFont="1" applyFill="1" applyBorder="1"/>
    <xf numFmtId="0" fontId="6" fillId="0" borderId="9" xfId="0" applyFont="1" applyBorder="1"/>
    <xf numFmtId="14" fontId="6" fillId="0" borderId="9" xfId="0" applyNumberFormat="1" applyFont="1" applyFill="1" applyBorder="1" applyAlignment="1">
      <alignment horizontal="right"/>
    </xf>
    <xf numFmtId="0" fontId="5" fillId="0" borderId="9" xfId="0" applyFont="1" applyBorder="1" applyAlignment="1">
      <alignment wrapText="1"/>
    </xf>
    <xf numFmtId="14" fontId="6" fillId="0" borderId="9" xfId="0" applyNumberFormat="1" applyFont="1" applyBorder="1" applyAlignment="1">
      <alignment horizontal="right"/>
    </xf>
    <xf numFmtId="10" fontId="6" fillId="0" borderId="9" xfId="1" applyNumberFormat="1" applyFont="1" applyBorder="1"/>
    <xf numFmtId="9" fontId="6" fillId="0" borderId="9" xfId="1" applyFont="1" applyBorder="1"/>
    <xf numFmtId="0" fontId="6" fillId="0" borderId="9" xfId="1" applyNumberFormat="1" applyFont="1" applyBorder="1"/>
    <xf numFmtId="0" fontId="6" fillId="0" borderId="0" xfId="0" applyFont="1" applyAlignment="1">
      <alignment wrapText="1"/>
    </xf>
    <xf numFmtId="14" fontId="6" fillId="0" borderId="0" xfId="0" applyNumberFormat="1" applyFont="1"/>
    <xf numFmtId="0" fontId="6" fillId="0" borderId="0" xfId="0" applyFont="1"/>
    <xf numFmtId="0" fontId="6" fillId="0" borderId="0" xfId="0" applyFont="1" applyBorder="1"/>
    <xf numFmtId="9" fontId="6" fillId="0" borderId="13" xfId="1" applyFont="1" applyBorder="1"/>
    <xf numFmtId="9" fontId="6" fillId="0" borderId="0" xfId="1" applyFont="1" applyFill="1" applyBorder="1"/>
    <xf numFmtId="9" fontId="6" fillId="0" borderId="0" xfId="0" applyNumberFormat="1" applyFont="1" applyFill="1" applyBorder="1"/>
    <xf numFmtId="0" fontId="4" fillId="2" borderId="9" xfId="0" applyFont="1" applyFill="1" applyBorder="1" applyAlignment="1">
      <alignment wrapText="1"/>
    </xf>
    <xf numFmtId="0" fontId="6" fillId="2" borderId="9" xfId="0" applyFont="1" applyFill="1" applyBorder="1"/>
    <xf numFmtId="9" fontId="6" fillId="2" borderId="9" xfId="1" applyFont="1" applyFill="1" applyBorder="1"/>
    <xf numFmtId="9" fontId="6" fillId="2" borderId="9" xfId="0" applyNumberFormat="1" applyFont="1" applyFill="1" applyBorder="1"/>
    <xf numFmtId="0" fontId="6" fillId="0" borderId="9" xfId="0" applyFont="1" applyBorder="1" applyAlignment="1">
      <alignment wrapText="1"/>
    </xf>
    <xf numFmtId="0" fontId="5" fillId="0" borderId="9" xfId="0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753745</xdr:colOff>
      <xdr:row>0</xdr:row>
      <xdr:rowOff>74930</xdr:rowOff>
    </xdr:from>
    <xdr:to>
      <xdr:col>0</xdr:col>
      <xdr:colOff>1619327</xdr:colOff>
      <xdr:row>4</xdr:row>
      <xdr:rowOff>135255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A3422CB-F01A-FD41-AAD1-C01715F4FA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745" y="74930"/>
          <a:ext cx="865582" cy="869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9DC6F-B73F-A540-81CB-F40A89C028D5}">
  <dimension ref="A1:M64"/>
  <sheetViews>
    <sheetView tabSelected="1" zoomScaleNormal="100" workbookViewId="0">
      <selection activeCell="G18" sqref="G18"/>
    </sheetView>
  </sheetViews>
  <sheetFormatPr baseColWidth="10" defaultRowHeight="15.6"/>
  <cols>
    <col min="1" max="1" width="32.796875" style="2" customWidth="1"/>
    <col min="2" max="2" width="11.3984375" bestFit="1" customWidth="1"/>
    <col min="3" max="3" width="10.59765625" bestFit="1" customWidth="1"/>
    <col min="4" max="4" width="5.8984375" bestFit="1" customWidth="1"/>
    <col min="5" max="5" width="11.69921875" bestFit="1" customWidth="1"/>
    <col min="6" max="6" width="7.8984375" bestFit="1" customWidth="1"/>
    <col min="7" max="7" width="13.69921875" bestFit="1" customWidth="1"/>
    <col min="8" max="8" width="7.796875" bestFit="1" customWidth="1"/>
    <col min="9" max="9" width="23.19921875" customWidth="1"/>
    <col min="10" max="10" width="12" customWidth="1"/>
    <col min="11" max="11" width="9.296875" customWidth="1"/>
    <col min="12" max="12" width="14.796875" customWidth="1"/>
    <col min="13" max="13" width="40.5" customWidth="1"/>
  </cols>
  <sheetData>
    <row r="1" spans="1:13">
      <c r="A1" s="44"/>
      <c r="B1" s="35" t="s">
        <v>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>
      <c r="A2" s="45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>
      <c r="A3" s="45"/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1:13">
      <c r="A4" s="45"/>
      <c r="B4" s="38"/>
      <c r="C4" s="39"/>
      <c r="D4" s="39"/>
      <c r="E4" s="39"/>
      <c r="F4" s="39"/>
      <c r="G4" s="39"/>
      <c r="H4" s="39"/>
      <c r="I4" s="39"/>
      <c r="J4" s="39"/>
      <c r="K4" s="39"/>
      <c r="L4" s="39"/>
      <c r="M4" s="40"/>
    </row>
    <row r="5" spans="1:13">
      <c r="A5" s="46"/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</row>
    <row r="6" spans="1:13" s="1" customFormat="1" ht="30.6">
      <c r="A6" s="5" t="s">
        <v>13</v>
      </c>
      <c r="B6" s="6" t="s">
        <v>0</v>
      </c>
      <c r="C6" s="7" t="s">
        <v>25</v>
      </c>
      <c r="D6" s="6" t="s">
        <v>5</v>
      </c>
      <c r="E6" s="7" t="s">
        <v>3</v>
      </c>
      <c r="F6" s="7" t="s">
        <v>6</v>
      </c>
      <c r="G6" s="7" t="s">
        <v>4</v>
      </c>
      <c r="H6" s="7" t="s">
        <v>16</v>
      </c>
      <c r="I6" s="7" t="s">
        <v>7</v>
      </c>
      <c r="J6" s="7" t="s">
        <v>2</v>
      </c>
      <c r="K6" s="7" t="s">
        <v>21</v>
      </c>
      <c r="L6" s="7" t="s">
        <v>9</v>
      </c>
      <c r="M6" s="6" t="s">
        <v>8</v>
      </c>
    </row>
    <row r="7" spans="1:13">
      <c r="A7" s="8" t="s">
        <v>12</v>
      </c>
      <c r="B7" s="9" t="s">
        <v>23</v>
      </c>
      <c r="C7" s="10">
        <v>6</v>
      </c>
      <c r="D7" s="10">
        <v>6</v>
      </c>
      <c r="E7" s="11">
        <f t="shared" ref="E7:E14" si="0">D7/C7</f>
        <v>1</v>
      </c>
      <c r="F7" s="12">
        <v>0</v>
      </c>
      <c r="G7" s="11">
        <f t="shared" ref="G7:G13" si="1">F7/D7</f>
        <v>0</v>
      </c>
      <c r="H7" s="13">
        <f t="shared" ref="H7:H14" si="2">D7/D7</f>
        <v>1</v>
      </c>
      <c r="I7" s="10"/>
      <c r="J7" s="11"/>
      <c r="K7" s="12"/>
      <c r="L7" s="14"/>
      <c r="M7" s="15"/>
    </row>
    <row r="8" spans="1:13">
      <c r="A8" s="8" t="s">
        <v>11</v>
      </c>
      <c r="B8" s="16">
        <v>44319</v>
      </c>
      <c r="C8" s="10">
        <v>10</v>
      </c>
      <c r="D8" s="10">
        <v>10</v>
      </c>
      <c r="E8" s="11">
        <f t="shared" si="0"/>
        <v>1</v>
      </c>
      <c r="F8" s="12">
        <v>0</v>
      </c>
      <c r="G8" s="11">
        <f t="shared" si="1"/>
        <v>0</v>
      </c>
      <c r="H8" s="13">
        <f t="shared" si="2"/>
        <v>1</v>
      </c>
      <c r="I8" s="12"/>
      <c r="J8" s="11"/>
      <c r="K8" s="12"/>
      <c r="L8" s="14"/>
      <c r="M8" s="15"/>
    </row>
    <row r="9" spans="1:13">
      <c r="A9" s="8" t="s">
        <v>11</v>
      </c>
      <c r="B9" s="16">
        <v>44362</v>
      </c>
      <c r="C9" s="10">
        <v>10</v>
      </c>
      <c r="D9" s="10">
        <v>9</v>
      </c>
      <c r="E9" s="11">
        <f t="shared" si="0"/>
        <v>0.9</v>
      </c>
      <c r="F9" s="12">
        <v>0</v>
      </c>
      <c r="G9" s="11">
        <f t="shared" si="1"/>
        <v>0</v>
      </c>
      <c r="H9" s="13">
        <f t="shared" si="2"/>
        <v>1</v>
      </c>
      <c r="I9" s="10"/>
      <c r="J9" s="11"/>
      <c r="K9" s="12"/>
      <c r="L9" s="14"/>
      <c r="M9" s="15" t="s">
        <v>14</v>
      </c>
    </row>
    <row r="10" spans="1:13">
      <c r="A10" s="8" t="s">
        <v>11</v>
      </c>
      <c r="B10" s="16">
        <v>44506</v>
      </c>
      <c r="C10" s="10">
        <v>9</v>
      </c>
      <c r="D10" s="10">
        <v>9</v>
      </c>
      <c r="E10" s="11">
        <f t="shared" si="0"/>
        <v>1</v>
      </c>
      <c r="F10" s="12">
        <v>0</v>
      </c>
      <c r="G10" s="11">
        <f t="shared" si="1"/>
        <v>0</v>
      </c>
      <c r="H10" s="13">
        <f t="shared" si="2"/>
        <v>1</v>
      </c>
      <c r="I10" s="12"/>
      <c r="J10" s="11"/>
      <c r="K10" s="12"/>
      <c r="L10" s="14"/>
      <c r="M10" s="15"/>
    </row>
    <row r="11" spans="1:13">
      <c r="A11" s="8" t="s">
        <v>11</v>
      </c>
      <c r="B11" s="16">
        <v>44548</v>
      </c>
      <c r="C11" s="10">
        <v>6</v>
      </c>
      <c r="D11" s="10">
        <v>5</v>
      </c>
      <c r="E11" s="11">
        <f t="shared" si="0"/>
        <v>0.83333333333333337</v>
      </c>
      <c r="F11" s="12">
        <v>0</v>
      </c>
      <c r="G11" s="11">
        <f t="shared" si="1"/>
        <v>0</v>
      </c>
      <c r="H11" s="13">
        <f t="shared" si="2"/>
        <v>1</v>
      </c>
      <c r="I11" s="12"/>
      <c r="J11" s="11"/>
      <c r="K11" s="12"/>
      <c r="L11" s="14"/>
      <c r="M11" s="15" t="s">
        <v>14</v>
      </c>
    </row>
    <row r="12" spans="1:13">
      <c r="A12" s="8" t="s">
        <v>11</v>
      </c>
      <c r="B12" s="16">
        <v>44583</v>
      </c>
      <c r="C12" s="10">
        <v>6</v>
      </c>
      <c r="D12" s="10">
        <v>5</v>
      </c>
      <c r="E12" s="11">
        <f t="shared" si="0"/>
        <v>0.83333333333333337</v>
      </c>
      <c r="F12" s="12">
        <v>0</v>
      </c>
      <c r="G12" s="11">
        <f t="shared" si="1"/>
        <v>0</v>
      </c>
      <c r="H12" s="13">
        <f t="shared" si="2"/>
        <v>1</v>
      </c>
      <c r="I12" s="12"/>
      <c r="J12" s="11"/>
      <c r="K12" s="12"/>
      <c r="L12" s="14"/>
      <c r="M12" s="15" t="s">
        <v>14</v>
      </c>
    </row>
    <row r="13" spans="1:13">
      <c r="A13" s="8" t="s">
        <v>10</v>
      </c>
      <c r="B13" s="16">
        <v>44604</v>
      </c>
      <c r="C13" s="10">
        <v>6</v>
      </c>
      <c r="D13" s="10">
        <v>6</v>
      </c>
      <c r="E13" s="11">
        <f t="shared" si="0"/>
        <v>1</v>
      </c>
      <c r="F13" s="12">
        <v>0</v>
      </c>
      <c r="G13" s="11">
        <f t="shared" si="1"/>
        <v>0</v>
      </c>
      <c r="H13" s="13">
        <f t="shared" si="2"/>
        <v>1</v>
      </c>
      <c r="I13" s="12"/>
      <c r="J13" s="11"/>
      <c r="K13" s="12"/>
      <c r="L13" s="14"/>
      <c r="M13" s="15"/>
    </row>
    <row r="14" spans="1:13">
      <c r="A14" s="17" t="s">
        <v>15</v>
      </c>
      <c r="B14" s="18" t="s">
        <v>24</v>
      </c>
      <c r="C14" s="10">
        <v>8</v>
      </c>
      <c r="D14" s="10">
        <v>8</v>
      </c>
      <c r="E14" s="11">
        <f t="shared" si="0"/>
        <v>1</v>
      </c>
      <c r="F14" s="12">
        <v>0</v>
      </c>
      <c r="G14" s="11">
        <v>0</v>
      </c>
      <c r="H14" s="19">
        <f t="shared" si="2"/>
        <v>1</v>
      </c>
      <c r="I14" s="12">
        <v>8</v>
      </c>
      <c r="J14" s="20">
        <f t="shared" ref="J14:J20" si="3">I14/D14</f>
        <v>1</v>
      </c>
      <c r="K14" s="21">
        <f t="shared" ref="K14" si="4">D14</f>
        <v>8</v>
      </c>
      <c r="L14" s="14">
        <f t="shared" ref="L14" si="5">D14/D14</f>
        <v>1</v>
      </c>
      <c r="M14" s="15"/>
    </row>
    <row r="15" spans="1:13">
      <c r="A15" s="22"/>
      <c r="B15" s="23"/>
      <c r="C15" s="24"/>
      <c r="D15" s="24"/>
      <c r="E15" s="24"/>
      <c r="F15" s="24"/>
      <c r="G15" s="24"/>
      <c r="H15" s="24"/>
      <c r="I15" s="25"/>
      <c r="J15" s="26"/>
      <c r="K15" s="27"/>
      <c r="L15" s="28"/>
      <c r="M15" s="24"/>
    </row>
    <row r="16" spans="1:13">
      <c r="A16" s="29" t="s">
        <v>22</v>
      </c>
      <c r="B16" s="30"/>
      <c r="C16" s="30"/>
      <c r="D16" s="30"/>
      <c r="E16" s="30"/>
      <c r="F16" s="30"/>
      <c r="G16" s="30"/>
      <c r="H16" s="30"/>
      <c r="I16" s="30"/>
      <c r="J16" s="31"/>
      <c r="K16" s="31"/>
      <c r="L16" s="32"/>
      <c r="M16" s="24"/>
    </row>
    <row r="17" spans="1:13">
      <c r="A17" s="33" t="s">
        <v>17</v>
      </c>
      <c r="B17" s="15"/>
      <c r="C17" s="15">
        <f>C8+C9+C10+C11+C12</f>
        <v>41</v>
      </c>
      <c r="D17" s="15">
        <f>D8+D9+D10+D11+D12</f>
        <v>38</v>
      </c>
      <c r="E17" s="20">
        <f>D17/C17</f>
        <v>0.92682926829268297</v>
      </c>
      <c r="F17" s="15">
        <v>0</v>
      </c>
      <c r="G17" s="20">
        <v>0</v>
      </c>
      <c r="H17" s="20">
        <f>D17/D17</f>
        <v>1</v>
      </c>
      <c r="I17" s="15"/>
      <c r="J17" s="20"/>
      <c r="K17" s="11"/>
      <c r="L17" s="14"/>
      <c r="M17" s="24"/>
    </row>
    <row r="18" spans="1:13">
      <c r="A18" s="33" t="s">
        <v>18</v>
      </c>
      <c r="B18" s="15"/>
      <c r="C18" s="15">
        <v>6</v>
      </c>
      <c r="D18" s="15">
        <v>6</v>
      </c>
      <c r="E18" s="20">
        <f t="shared" ref="E18:E20" si="6">D18/C18</f>
        <v>1</v>
      </c>
      <c r="F18" s="15">
        <v>0</v>
      </c>
      <c r="G18" s="20">
        <v>0</v>
      </c>
      <c r="H18" s="20">
        <f t="shared" ref="H18:H20" si="7">D18/D18</f>
        <v>1</v>
      </c>
      <c r="I18" s="15"/>
      <c r="J18" s="20"/>
      <c r="K18" s="11"/>
      <c r="L18" s="14"/>
      <c r="M18" s="24"/>
    </row>
    <row r="19" spans="1:13">
      <c r="A19" s="17" t="s">
        <v>19</v>
      </c>
      <c r="B19" s="34"/>
      <c r="C19" s="15">
        <f>C7</f>
        <v>6</v>
      </c>
      <c r="D19" s="15">
        <f>D7</f>
        <v>6</v>
      </c>
      <c r="E19" s="20">
        <f t="shared" si="6"/>
        <v>1</v>
      </c>
      <c r="F19" s="15">
        <v>0</v>
      </c>
      <c r="G19" s="20">
        <v>0</v>
      </c>
      <c r="H19" s="20">
        <f t="shared" si="7"/>
        <v>1</v>
      </c>
      <c r="I19" s="15"/>
      <c r="J19" s="20"/>
      <c r="K19" s="11"/>
      <c r="L19" s="14"/>
      <c r="M19" s="24"/>
    </row>
    <row r="20" spans="1:13">
      <c r="A20" s="33" t="s">
        <v>20</v>
      </c>
      <c r="B20" s="15"/>
      <c r="C20" s="15">
        <f>C14</f>
        <v>8</v>
      </c>
      <c r="D20" s="15">
        <f>D14</f>
        <v>8</v>
      </c>
      <c r="E20" s="20">
        <f t="shared" si="6"/>
        <v>1</v>
      </c>
      <c r="F20" s="15">
        <v>0</v>
      </c>
      <c r="G20" s="20">
        <v>0</v>
      </c>
      <c r="H20" s="20">
        <f t="shared" si="7"/>
        <v>1</v>
      </c>
      <c r="I20" s="15">
        <f t="shared" ref="I20" si="8">D20</f>
        <v>8</v>
      </c>
      <c r="J20" s="20">
        <f t="shared" si="3"/>
        <v>1</v>
      </c>
      <c r="K20" s="12">
        <v>8</v>
      </c>
      <c r="L20" s="14">
        <f>D20/D20</f>
        <v>1</v>
      </c>
      <c r="M20" s="24"/>
    </row>
    <row r="24" spans="1:13">
      <c r="A24" s="4"/>
      <c r="B24" s="3"/>
    </row>
    <row r="29" spans="1:13">
      <c r="A29" s="4"/>
      <c r="B29" s="3"/>
    </row>
    <row r="34" spans="1:2">
      <c r="A34" s="4"/>
      <c r="B34" s="3"/>
    </row>
    <row r="39" spans="1:2">
      <c r="A39" s="4"/>
      <c r="B39" s="3"/>
    </row>
    <row r="44" spans="1:2">
      <c r="A44" s="4"/>
      <c r="B44" s="3"/>
    </row>
    <row r="49" spans="1:2">
      <c r="A49" s="4"/>
      <c r="B49" s="3"/>
    </row>
    <row r="54" spans="1:2">
      <c r="A54" s="4"/>
      <c r="B54" s="3"/>
    </row>
    <row r="59" spans="1:2">
      <c r="A59" s="4"/>
      <c r="B59" s="3"/>
    </row>
    <row r="64" spans="1:2">
      <c r="A64" s="4"/>
      <c r="B64" s="3"/>
    </row>
  </sheetData>
  <mergeCells count="2">
    <mergeCell ref="B1:M5"/>
    <mergeCell ref="A1:A5"/>
  </mergeCells>
  <pageMargins left="0.7" right="0.7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samuel soria</cp:lastModifiedBy>
  <cp:lastPrinted>2022-04-23T19:17:32Z</cp:lastPrinted>
  <dcterms:created xsi:type="dcterms:W3CDTF">2022-02-19T10:57:07Z</dcterms:created>
  <dcterms:modified xsi:type="dcterms:W3CDTF">2022-04-23T19:24:26Z</dcterms:modified>
</cp:coreProperties>
</file>